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5195" windowHeight="12270" activeTab="0"/>
  </bookViews>
  <sheets>
    <sheet name="List1" sheetId="1" r:id="rId1"/>
    <sheet name="List2" sheetId="2" r:id="rId2"/>
    <sheet name="List3" sheetId="3" r:id="rId3"/>
  </sheets>
  <definedNames>
    <definedName name="_xlnm.Print_Area" localSheetId="0">'List1'!$A$1:$G$52</definedName>
  </definedNames>
  <calcPr fullCalcOnLoad="1"/>
</workbook>
</file>

<file path=xl/sharedStrings.xml><?xml version="1.0" encoding="utf-8"?>
<sst xmlns="http://schemas.openxmlformats.org/spreadsheetml/2006/main" count="74" uniqueCount="34">
  <si>
    <t>Ambulanta 1</t>
  </si>
  <si>
    <t>šina zgoraj</t>
  </si>
  <si>
    <t>šina spodaj</t>
  </si>
  <si>
    <t>m1</t>
  </si>
  <si>
    <t>Prostor</t>
  </si>
  <si>
    <t>Lokacija šine</t>
  </si>
  <si>
    <t>EM</t>
  </si>
  <si>
    <t>Cena/EM (EUR/EM)</t>
  </si>
  <si>
    <t>Zap.št.</t>
  </si>
  <si>
    <t>Ambulanta 2</t>
  </si>
  <si>
    <t>Bolniška soba 1</t>
  </si>
  <si>
    <t>Bolniška soba 2</t>
  </si>
  <si>
    <t>Bolniška soba 3</t>
  </si>
  <si>
    <t>Bolniška soba 4</t>
  </si>
  <si>
    <t>SKUPAJ brez DDV</t>
  </si>
  <si>
    <t>Skupaj (EUR)</t>
  </si>
  <si>
    <t>DDV</t>
  </si>
  <si>
    <t>SKUPAJ Z DDV</t>
  </si>
  <si>
    <t>kos</t>
  </si>
  <si>
    <t>Dnevni hospital</t>
  </si>
  <si>
    <t>Stenska tirnica na višini 50 cm in 130 cm od tal, dolžina je specificirana v nadaljevanju.  Sistem tirnic se uporablja za obešanje oziroma pritrjevanje različnih medicinskih pripomočkov in aparatov na steno. Inox tirnica preseka 25 x 10 mm se pritrdi neposredno na zid. Izdelana je iz nerjavečega jekla INOX in je opremljena s plastičnimi elementi za horizontalno povezavo med tirnicami. Tirnica je na obeh straneh zaključena s primernimi pokrovi.
Kot npr. ali enakovredno Medicop inox tirnice</t>
  </si>
  <si>
    <t>I. SPLOŠNI OPIS</t>
  </si>
  <si>
    <t xml:space="preserve">Dobava in montaža tipske INOX dvovišinske stenske tirnice za medicinsko uporabo, za nemstitev razne medicinske opreme pri bolniški postelji in bolniškem kanalu. Dobava in montaža vsebuje ves potrebni pritrdilni in drobni material za pritrditev tirnic v betonsko, opečno ali mavčno kartonsko steno. Pritrdilna mesta tirnic morajo biti pokrita z INOX rozetami, ki omogočajo zagotavljanje higjene. Izvajalec je dolžan ob montaži šin uskladiti in prilagotiti natančno dolžino šine z dolžino vgrajenega bolnišničnega medicinskega kanala. Sestavni del ponube je tudi rezanje šin na točne ustrezne dimenzije na gradbišču. </t>
  </si>
  <si>
    <t>Izvajalec je dolžan mesto izvajanja del ustrezno zaščiti, da ne pride do poškodbe sten, tlakov, stropa in opreme.  Po zaključenih delih je potrebno delovišče očistiti in odstraniti gradbeni material in embalažo iz gradbišča na trajno deponijo. Dela izvajati s sesalcem za prah.</t>
  </si>
  <si>
    <t>Opis in lokacija</t>
  </si>
  <si>
    <t>KOL</t>
  </si>
  <si>
    <t>III. SPECIFIKACIJA PRIPADAJOČE OPREME TIRNIC PO PROSTORIH</t>
  </si>
  <si>
    <t>POPIS OPREME</t>
  </si>
  <si>
    <t>Nosilec za vrečke na tirnici; komplet; Stojalo za infuzijo iz inox materiala se uporabljajo za obešanje vrečk z infuzijskimi tekočinami in infuzijskih črpalk. Stojala imajo tri kljuke za za obešanje. Segajo 120cm nad tirnico. Višina je nastavljiva. Kot npr. Medicop ali enakovredno.
4 x dnevni hospital.</t>
  </si>
  <si>
    <t xml:space="preserve">Šine je potrebno ob montaži priključiti na pripravljeno ozemljitev na steni, za kar je potrebno na ozemljitveno žico namestiti ustrezni kabelski čevelj, ki bo odgovarjal dimenzijam pritrdilnega materiala za šine. </t>
  </si>
  <si>
    <t>Mrežni kontejner na tirnici, košara dim.  cca 100 x 200 x 250 mm je izdelana iz kromirane mrežaste pločevine, za namestitev  na stensko tirnico.  Kot npr.  Medicop Inox ali enakovredno .
9 x bolniške postelje sobe 1-4,
4 x dnevni hospital,
2 x ambnulanta 1in2.</t>
  </si>
  <si>
    <t>Odlagalna polička; komplet  odlagalnih polic in polic s predalom ABS na tirnici za aparate in dokumente.  Police se pritrdijo na tirnico s pomočjo dveh veznih elementov, dodatno pa jih je mogoče s spodnje strani učvrstiti z vijaki. Standardni dimenziji polic za opremo sta cca 530 x 370 mm in  370 x 420 mm, dimenzija police za dokumente pa je cca 330 x 260 mm. Kot npr. Medicop ali enakovredno police za sistem tirnic.
9 x bolniške postelje sobw 1-4,
4 x dnevni hospital,
2 x ambnulanta 1in2.</t>
  </si>
  <si>
    <t>Navodila za izpolnjevanje: 
v osenčena polja Excel tabele vpisati ceno na EM ( Excel tabela stolpec F12 - F41). V celico D45 Excel tabele vpisati stopnjo DDV.</t>
  </si>
  <si>
    <t>II. SPECIFIKACIJA TIRNIC PO PROSTORIH
    Izvajalec je dolžan mere prekontrolirati na gradbišču!</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</si>
</sst>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0.0"/>
  </numFmts>
  <fonts count="38">
    <font>
      <sz val="10"/>
      <name val="Arial"/>
      <family val="0"/>
    </font>
    <font>
      <sz val="8"/>
      <name val="Arial"/>
      <family val="0"/>
    </font>
    <font>
      <b/>
      <sz val="10"/>
      <name val="Arial"/>
      <family val="2"/>
    </font>
    <font>
      <b/>
      <i/>
      <u val="single"/>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rgb="FF006100"/>
      <name val="Calibri"/>
      <family val="2"/>
    </font>
    <font>
      <b/>
      <sz val="11"/>
      <color rgb="FF3F3F3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FF0000"/>
      <name val="Calibri"/>
      <family val="2"/>
    </font>
    <font>
      <i/>
      <sz val="11"/>
      <color rgb="FF7F7F7F"/>
      <name val="Calibri"/>
      <family val="2"/>
    </font>
    <font>
      <sz val="11"/>
      <color theme="0"/>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41"/>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style="mediu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0" borderId="0" applyNumberFormat="0" applyFill="0" applyBorder="0" applyAlignment="0" applyProtection="0"/>
    <xf numFmtId="0" fontId="25" fillId="0" borderId="2" applyNumberFormat="0" applyFill="0" applyAlignment="0" applyProtection="0"/>
    <xf numFmtId="0" fontId="26" fillId="0" borderId="3" applyNumberFormat="0" applyFill="0" applyAlignment="0" applyProtection="0"/>
    <xf numFmtId="0" fontId="27" fillId="0" borderId="4" applyNumberFormat="0" applyFill="0" applyAlignment="0" applyProtection="0"/>
    <xf numFmtId="0" fontId="27" fillId="0" borderId="0" applyNumberFormat="0" applyFill="0" applyBorder="0" applyAlignment="0" applyProtection="0"/>
    <xf numFmtId="0" fontId="28"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2" fillId="0" borderId="6" applyNumberFormat="0" applyFill="0" applyAlignment="0" applyProtection="0"/>
    <xf numFmtId="0" fontId="33" fillId="30" borderId="7" applyNumberFormat="0" applyAlignment="0" applyProtection="0"/>
    <xf numFmtId="0" fontId="34" fillId="21" borderId="8" applyNumberFormat="0" applyAlignment="0" applyProtection="0"/>
    <xf numFmtId="0" fontId="35"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6" fillId="32" borderId="8" applyNumberFormat="0" applyAlignment="0" applyProtection="0"/>
    <xf numFmtId="0" fontId="37" fillId="0" borderId="9" applyNumberFormat="0" applyFill="0" applyAlignment="0" applyProtection="0"/>
  </cellStyleXfs>
  <cellXfs count="53">
    <xf numFmtId="0" fontId="0" fillId="0" borderId="0" xfId="0" applyAlignment="1">
      <alignment/>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horizontal="center" vertical="center" wrapText="1"/>
    </xf>
    <xf numFmtId="0" fontId="2" fillId="0" borderId="0" xfId="0" applyFont="1" applyAlignment="1">
      <alignment/>
    </xf>
    <xf numFmtId="0" fontId="2" fillId="0" borderId="0" xfId="0" applyFont="1" applyAlignment="1">
      <alignment horizontal="center" vertical="center" wrapText="1"/>
    </xf>
    <xf numFmtId="0" fontId="2" fillId="0" borderId="0" xfId="0" applyFont="1" applyAlignment="1">
      <alignment/>
    </xf>
    <xf numFmtId="4" fontId="0" fillId="33" borderId="10" xfId="0" applyNumberFormat="1" applyFill="1" applyBorder="1" applyAlignment="1">
      <alignment vertical="center" wrapText="1"/>
    </xf>
    <xf numFmtId="4" fontId="0" fillId="0" borderId="10" xfId="0" applyNumberFormat="1" applyBorder="1" applyAlignment="1">
      <alignment vertical="center" wrapText="1"/>
    </xf>
    <xf numFmtId="0" fontId="2"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0" xfId="0" applyFont="1" applyBorder="1" applyAlignment="1">
      <alignment horizontal="center" vertical="center" wrapText="1"/>
    </xf>
    <xf numFmtId="0" fontId="0" fillId="0" borderId="0" xfId="0" applyFont="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vertical="center" wrapText="1"/>
    </xf>
    <xf numFmtId="167" fontId="2" fillId="0" borderId="11" xfId="0" applyNumberFormat="1" applyFont="1" applyBorder="1" applyAlignment="1">
      <alignment horizontal="center" vertical="center" wrapText="1"/>
    </xf>
    <xf numFmtId="4" fontId="2" fillId="0" borderId="11" xfId="0" applyNumberFormat="1" applyFont="1" applyBorder="1" applyAlignment="1">
      <alignment vertical="center" wrapText="1"/>
    </xf>
    <xf numFmtId="0" fontId="2" fillId="0" borderId="0" xfId="0" applyFont="1" applyAlignment="1">
      <alignment vertical="center" wrapText="1"/>
    </xf>
    <xf numFmtId="0" fontId="2" fillId="0" borderId="12" xfId="0" applyFont="1" applyBorder="1" applyAlignment="1">
      <alignment horizontal="center" vertical="center" wrapText="1"/>
    </xf>
    <xf numFmtId="0" fontId="2" fillId="0" borderId="12" xfId="0" applyFont="1" applyBorder="1" applyAlignment="1">
      <alignment vertical="center" wrapText="1"/>
    </xf>
    <xf numFmtId="166" fontId="2" fillId="33" borderId="12" xfId="0" applyNumberFormat="1"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3" xfId="0" applyFont="1" applyBorder="1" applyAlignment="1">
      <alignment vertical="center" wrapText="1"/>
    </xf>
    <xf numFmtId="4" fontId="2" fillId="0" borderId="13" xfId="0" applyNumberFormat="1" applyFont="1" applyBorder="1" applyAlignment="1">
      <alignment vertical="center" wrapText="1"/>
    </xf>
    <xf numFmtId="4" fontId="2" fillId="0" borderId="12" xfId="0" applyNumberFormat="1" applyFont="1" applyBorder="1" applyAlignment="1">
      <alignment vertical="center" wrapText="1"/>
    </xf>
    <xf numFmtId="0" fontId="0" fillId="0" borderId="0" xfId="0" applyAlignment="1" applyProtection="1">
      <alignment vertical="center" wrapText="1"/>
      <protection locked="0"/>
    </xf>
    <xf numFmtId="0" fontId="2" fillId="0" borderId="0" xfId="0" applyFont="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4" fontId="0" fillId="0" borderId="0" xfId="0" applyNumberFormat="1" applyBorder="1" applyAlignment="1">
      <alignment vertical="center" wrapText="1"/>
    </xf>
    <xf numFmtId="4" fontId="0" fillId="0" borderId="0" xfId="0" applyNumberFormat="1" applyFill="1" applyBorder="1" applyAlignment="1">
      <alignment vertical="center" wrapText="1"/>
    </xf>
    <xf numFmtId="0" fontId="2" fillId="0" borderId="0" xfId="0" applyFont="1" applyBorder="1" applyAlignment="1">
      <alignment horizontal="left" vertical="center" wrapText="1"/>
    </xf>
    <xf numFmtId="4" fontId="0" fillId="0" borderId="0" xfId="0" applyNumberFormat="1" applyAlignment="1">
      <alignment/>
    </xf>
    <xf numFmtId="4" fontId="2" fillId="0" borderId="0" xfId="0" applyNumberFormat="1" applyFont="1" applyAlignment="1">
      <alignment/>
    </xf>
    <xf numFmtId="0" fontId="0" fillId="0" borderId="14" xfId="0" applyFont="1" applyFill="1" applyBorder="1" applyAlignment="1" applyProtection="1">
      <alignment horizontal="left" vertical="center" wrapText="1"/>
      <protection/>
    </xf>
    <xf numFmtId="0" fontId="0" fillId="0" borderId="15" xfId="0" applyFont="1" applyFill="1" applyBorder="1" applyAlignment="1" applyProtection="1">
      <alignment horizontal="left" vertical="center" wrapText="1"/>
      <protection/>
    </xf>
    <xf numFmtId="0" fontId="2" fillId="0" borderId="14" xfId="0" applyFont="1" applyBorder="1" applyAlignment="1">
      <alignment horizontal="left" vertical="center" wrapText="1"/>
    </xf>
    <xf numFmtId="0" fontId="0" fillId="0" borderId="12" xfId="0" applyBorder="1" applyAlignment="1">
      <alignment horizontal="left" vertical="center" wrapText="1"/>
    </xf>
    <xf numFmtId="0" fontId="0" fillId="0" borderId="15" xfId="0" applyBorder="1" applyAlignment="1">
      <alignment horizontal="left" vertical="center" wrapText="1"/>
    </xf>
    <xf numFmtId="0" fontId="3" fillId="33" borderId="0" xfId="0" applyFont="1" applyFill="1" applyAlignment="1">
      <alignment horizontal="left" vertical="center" wrapText="1"/>
    </xf>
    <xf numFmtId="0" fontId="2" fillId="0" borderId="16" xfId="0" applyFont="1" applyBorder="1" applyAlignment="1">
      <alignment horizontal="left" vertical="center" wrapText="1"/>
    </xf>
    <xf numFmtId="0" fontId="0" fillId="0" borderId="17" xfId="0" applyBorder="1" applyAlignment="1">
      <alignment horizontal="left" vertical="center" wrapText="1"/>
    </xf>
    <xf numFmtId="0" fontId="0" fillId="0" borderId="0"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16" xfId="0" applyBorder="1" applyAlignment="1">
      <alignment horizontal="left" vertical="center" wrapText="1"/>
    </xf>
    <xf numFmtId="0" fontId="0" fillId="0" borderId="20" xfId="0" applyBorder="1" applyAlignment="1">
      <alignment horizontal="left"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lignment horizontal="left" vertical="center"/>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54"/>
  <sheetViews>
    <sheetView tabSelected="1" view="pageBreakPreview" zoomScaleSheetLayoutView="100" zoomScalePageLayoutView="0" workbookViewId="0" topLeftCell="A1">
      <selection activeCell="A1" sqref="A1:G1"/>
    </sheetView>
  </sheetViews>
  <sheetFormatPr defaultColWidth="9.140625" defaultRowHeight="12.75"/>
  <cols>
    <col min="1" max="1" width="6.7109375" style="5" bestFit="1" customWidth="1"/>
    <col min="2" max="2" width="19.00390625" style="2" customWidth="1"/>
    <col min="3" max="3" width="30.140625" style="2" customWidth="1"/>
    <col min="4" max="4" width="9.140625" style="3" customWidth="1"/>
    <col min="5" max="5" width="4.7109375" style="2" customWidth="1"/>
    <col min="6" max="6" width="9.140625" style="2" bestFit="1" customWidth="1"/>
    <col min="7" max="7" width="12.7109375" style="2" bestFit="1" customWidth="1"/>
  </cols>
  <sheetData>
    <row r="1" spans="1:8" ht="12.75">
      <c r="A1" s="41" t="s">
        <v>27</v>
      </c>
      <c r="B1" s="41"/>
      <c r="C1" s="41"/>
      <c r="D1" s="41"/>
      <c r="E1" s="41"/>
      <c r="F1" s="41"/>
      <c r="G1" s="41"/>
      <c r="H1" s="4"/>
    </row>
    <row r="2" spans="1:8" ht="7.5" customHeight="1">
      <c r="A2" s="32"/>
      <c r="B2" s="32"/>
      <c r="C2" s="32"/>
      <c r="D2" s="32"/>
      <c r="E2" s="32"/>
      <c r="F2" s="32"/>
      <c r="G2" s="32"/>
      <c r="H2" s="4"/>
    </row>
    <row r="3" spans="1:7" ht="12.75">
      <c r="A3" s="50" t="s">
        <v>21</v>
      </c>
      <c r="B3" s="51"/>
      <c r="C3" s="51"/>
      <c r="D3" s="51"/>
      <c r="E3" s="51"/>
      <c r="F3" s="51"/>
      <c r="G3" s="52"/>
    </row>
    <row r="4" spans="1:8" ht="96.75" customHeight="1">
      <c r="A4" s="42" t="s">
        <v>22</v>
      </c>
      <c r="B4" s="43"/>
      <c r="C4" s="43"/>
      <c r="D4" s="43"/>
      <c r="E4" s="43"/>
      <c r="F4" s="43"/>
      <c r="G4" s="44"/>
      <c r="H4" s="2"/>
    </row>
    <row r="5" spans="1:8" ht="82.5" customHeight="1">
      <c r="A5" s="42" t="s">
        <v>20</v>
      </c>
      <c r="B5" s="43"/>
      <c r="C5" s="43"/>
      <c r="D5" s="43"/>
      <c r="E5" s="43"/>
      <c r="F5" s="43"/>
      <c r="G5" s="44"/>
      <c r="H5" s="2"/>
    </row>
    <row r="6" spans="1:8" ht="35.25" customHeight="1">
      <c r="A6" s="42" t="s">
        <v>29</v>
      </c>
      <c r="B6" s="43"/>
      <c r="C6" s="43"/>
      <c r="D6" s="43"/>
      <c r="E6" s="43"/>
      <c r="F6" s="43"/>
      <c r="G6" s="44"/>
      <c r="H6" s="2"/>
    </row>
    <row r="7" spans="1:8" ht="48.75" customHeight="1">
      <c r="A7" s="45" t="s">
        <v>23</v>
      </c>
      <c r="B7" s="46"/>
      <c r="C7" s="46"/>
      <c r="D7" s="46"/>
      <c r="E7" s="46"/>
      <c r="F7" s="46"/>
      <c r="G7" s="47"/>
      <c r="H7" s="2"/>
    </row>
    <row r="8" ht="4.5" customHeight="1">
      <c r="A8" s="13"/>
    </row>
    <row r="9" spans="1:8" ht="37.5" customHeight="1">
      <c r="A9" s="37" t="s">
        <v>33</v>
      </c>
      <c r="B9" s="38"/>
      <c r="C9" s="38"/>
      <c r="D9" s="38"/>
      <c r="E9" s="38"/>
      <c r="F9" s="38"/>
      <c r="G9" s="39"/>
      <c r="H9" s="1"/>
    </row>
    <row r="10" spans="1:7" s="2" customFormat="1" ht="25.5">
      <c r="A10" s="9" t="s">
        <v>8</v>
      </c>
      <c r="B10" s="9" t="s">
        <v>4</v>
      </c>
      <c r="C10" s="9" t="s">
        <v>5</v>
      </c>
      <c r="D10" s="9" t="s">
        <v>25</v>
      </c>
      <c r="E10" s="9" t="s">
        <v>6</v>
      </c>
      <c r="F10" s="9" t="s">
        <v>7</v>
      </c>
      <c r="G10" s="9" t="s">
        <v>15</v>
      </c>
    </row>
    <row r="12" spans="1:7" ht="12.75">
      <c r="A12" s="12">
        <v>1</v>
      </c>
      <c r="B12" s="11" t="s">
        <v>0</v>
      </c>
      <c r="C12" s="11" t="s">
        <v>2</v>
      </c>
      <c r="D12" s="10">
        <v>2.5</v>
      </c>
      <c r="E12" s="11" t="s">
        <v>3</v>
      </c>
      <c r="F12" s="7"/>
      <c r="G12" s="8">
        <f>D12*F12</f>
        <v>0</v>
      </c>
    </row>
    <row r="13" spans="1:7" ht="12.75">
      <c r="A13" s="12"/>
      <c r="B13" s="11"/>
      <c r="C13" s="11" t="s">
        <v>1</v>
      </c>
      <c r="D13" s="10">
        <v>2.5</v>
      </c>
      <c r="E13" s="11" t="s">
        <v>3</v>
      </c>
      <c r="F13" s="7"/>
      <c r="G13" s="8">
        <f>D13*F13</f>
        <v>0</v>
      </c>
    </row>
    <row r="14" ht="4.5" customHeight="1">
      <c r="A14" s="13"/>
    </row>
    <row r="15" spans="1:7" ht="12.75">
      <c r="A15" s="12">
        <f>1+A12</f>
        <v>2</v>
      </c>
      <c r="B15" s="11" t="s">
        <v>9</v>
      </c>
      <c r="C15" s="11" t="s">
        <v>2</v>
      </c>
      <c r="D15" s="10">
        <v>2.5</v>
      </c>
      <c r="E15" s="11" t="s">
        <v>3</v>
      </c>
      <c r="F15" s="7"/>
      <c r="G15" s="8">
        <f>D15*F15</f>
        <v>0</v>
      </c>
    </row>
    <row r="16" spans="1:7" ht="12.75">
      <c r="A16" s="12"/>
      <c r="B16" s="11"/>
      <c r="C16" s="11" t="s">
        <v>1</v>
      </c>
      <c r="D16" s="10">
        <v>2.5</v>
      </c>
      <c r="E16" s="11" t="s">
        <v>3</v>
      </c>
      <c r="F16" s="7"/>
      <c r="G16" s="8">
        <f>D16*F16</f>
        <v>0</v>
      </c>
    </row>
    <row r="17" ht="4.5" customHeight="1">
      <c r="A17" s="13"/>
    </row>
    <row r="18" spans="1:7" ht="12.75">
      <c r="A18" s="12">
        <f>1+A15</f>
        <v>3</v>
      </c>
      <c r="B18" s="11" t="s">
        <v>10</v>
      </c>
      <c r="C18" s="11" t="s">
        <v>2</v>
      </c>
      <c r="D18" s="10">
        <v>3.5</v>
      </c>
      <c r="E18" s="11" t="s">
        <v>3</v>
      </c>
      <c r="F18" s="7"/>
      <c r="G18" s="8">
        <f>D18*F18</f>
        <v>0</v>
      </c>
    </row>
    <row r="19" spans="1:7" ht="12.75">
      <c r="A19" s="12"/>
      <c r="B19" s="11"/>
      <c r="C19" s="11" t="s">
        <v>1</v>
      </c>
      <c r="D19" s="10">
        <v>3.5</v>
      </c>
      <c r="E19" s="11" t="s">
        <v>3</v>
      </c>
      <c r="F19" s="7"/>
      <c r="G19" s="8">
        <f>D19*F19</f>
        <v>0</v>
      </c>
    </row>
    <row r="20" ht="6" customHeight="1">
      <c r="A20" s="13"/>
    </row>
    <row r="21" spans="1:7" ht="12.75">
      <c r="A21" s="12">
        <f>1+A18</f>
        <v>4</v>
      </c>
      <c r="B21" s="11" t="s">
        <v>11</v>
      </c>
      <c r="C21" s="11" t="s">
        <v>2</v>
      </c>
      <c r="D21" s="10">
        <v>3.5</v>
      </c>
      <c r="E21" s="11" t="s">
        <v>3</v>
      </c>
      <c r="F21" s="7"/>
      <c r="G21" s="8">
        <f>D21*F21</f>
        <v>0</v>
      </c>
    </row>
    <row r="22" spans="1:7" ht="12.75">
      <c r="A22" s="12"/>
      <c r="B22" s="11"/>
      <c r="C22" s="11" t="s">
        <v>1</v>
      </c>
      <c r="D22" s="10">
        <v>3.5</v>
      </c>
      <c r="E22" s="11" t="s">
        <v>3</v>
      </c>
      <c r="F22" s="7"/>
      <c r="G22" s="8">
        <f>D22*F22</f>
        <v>0</v>
      </c>
    </row>
    <row r="23" ht="6" customHeight="1">
      <c r="A23" s="13"/>
    </row>
    <row r="24" spans="1:7" ht="12.75">
      <c r="A24" s="12">
        <f>1+A21</f>
        <v>5</v>
      </c>
      <c r="B24" s="11" t="s">
        <v>12</v>
      </c>
      <c r="C24" s="11" t="s">
        <v>2</v>
      </c>
      <c r="D24" s="10">
        <v>3.5</v>
      </c>
      <c r="E24" s="11" t="s">
        <v>3</v>
      </c>
      <c r="F24" s="7"/>
      <c r="G24" s="8">
        <f>D24*F24</f>
        <v>0</v>
      </c>
    </row>
    <row r="25" spans="1:7" ht="12.75">
      <c r="A25" s="12"/>
      <c r="B25" s="11"/>
      <c r="C25" s="11" t="s">
        <v>1</v>
      </c>
      <c r="D25" s="10">
        <v>3.5</v>
      </c>
      <c r="E25" s="11" t="s">
        <v>3</v>
      </c>
      <c r="F25" s="7"/>
      <c r="G25" s="8">
        <f>D25*F25</f>
        <v>0</v>
      </c>
    </row>
    <row r="26" spans="1:7" ht="12.75">
      <c r="A26" s="12"/>
      <c r="B26" s="11"/>
      <c r="C26" s="11" t="s">
        <v>2</v>
      </c>
      <c r="D26" s="10">
        <v>2</v>
      </c>
      <c r="E26" s="11" t="s">
        <v>3</v>
      </c>
      <c r="F26" s="7"/>
      <c r="G26" s="8">
        <f>D26*F26</f>
        <v>0</v>
      </c>
    </row>
    <row r="27" spans="1:7" ht="12.75">
      <c r="A27" s="12"/>
      <c r="B27" s="11"/>
      <c r="C27" s="11" t="s">
        <v>1</v>
      </c>
      <c r="D27" s="10">
        <v>2</v>
      </c>
      <c r="E27" s="11" t="s">
        <v>3</v>
      </c>
      <c r="F27" s="7"/>
      <c r="G27" s="8">
        <f>D27*F27</f>
        <v>0</v>
      </c>
    </row>
    <row r="28" ht="5.25" customHeight="1">
      <c r="A28" s="13"/>
    </row>
    <row r="29" spans="1:7" ht="12.75">
      <c r="A29" s="12">
        <f>A24+1</f>
        <v>6</v>
      </c>
      <c r="B29" s="11" t="s">
        <v>13</v>
      </c>
      <c r="C29" s="11" t="s">
        <v>2</v>
      </c>
      <c r="D29" s="10">
        <v>3</v>
      </c>
      <c r="E29" s="11" t="s">
        <v>3</v>
      </c>
      <c r="F29" s="7"/>
      <c r="G29" s="8">
        <f>D29*F29</f>
        <v>0</v>
      </c>
    </row>
    <row r="30" spans="1:7" ht="12.75">
      <c r="A30" s="9"/>
      <c r="B30" s="11"/>
      <c r="C30" s="11" t="s">
        <v>1</v>
      </c>
      <c r="D30" s="10">
        <v>3</v>
      </c>
      <c r="E30" s="11" t="s">
        <v>3</v>
      </c>
      <c r="F30" s="7"/>
      <c r="G30" s="8">
        <f>D30*F30</f>
        <v>0</v>
      </c>
    </row>
    <row r="31" spans="1:7" ht="5.25" customHeight="1">
      <c r="A31" s="27"/>
      <c r="B31" s="28"/>
      <c r="C31" s="28"/>
      <c r="D31" s="29"/>
      <c r="E31" s="28"/>
      <c r="F31" s="31"/>
      <c r="G31" s="30"/>
    </row>
    <row r="32" spans="1:7" ht="12.75">
      <c r="A32" s="12">
        <f>1+A29</f>
        <v>7</v>
      </c>
      <c r="B32" s="11" t="s">
        <v>19</v>
      </c>
      <c r="C32" s="11" t="s">
        <v>2</v>
      </c>
      <c r="D32" s="10">
        <v>1.2</v>
      </c>
      <c r="E32" s="11" t="s">
        <v>3</v>
      </c>
      <c r="F32" s="7"/>
      <c r="G32" s="8">
        <f>D32*F32</f>
        <v>0</v>
      </c>
    </row>
    <row r="33" spans="1:7" ht="12.75">
      <c r="A33" s="12"/>
      <c r="B33" s="11"/>
      <c r="C33" s="11" t="s">
        <v>1</v>
      </c>
      <c r="D33" s="10">
        <v>1.2</v>
      </c>
      <c r="E33" s="11" t="s">
        <v>3</v>
      </c>
      <c r="F33" s="7"/>
      <c r="G33" s="8">
        <f>D33*F33</f>
        <v>0</v>
      </c>
    </row>
    <row r="34" spans="1:7" ht="12.75">
      <c r="A34" s="12"/>
      <c r="B34" s="11"/>
      <c r="C34" s="11" t="s">
        <v>2</v>
      </c>
      <c r="D34" s="10">
        <v>1.2</v>
      </c>
      <c r="E34" s="11" t="s">
        <v>3</v>
      </c>
      <c r="F34" s="7"/>
      <c r="G34" s="8">
        <f>D34*F34</f>
        <v>0</v>
      </c>
    </row>
    <row r="35" spans="1:8" ht="12.75">
      <c r="A35" s="9"/>
      <c r="B35" s="11"/>
      <c r="C35" s="11" t="s">
        <v>1</v>
      </c>
      <c r="D35" s="10">
        <v>1.2</v>
      </c>
      <c r="E35" s="11" t="s">
        <v>3</v>
      </c>
      <c r="F35" s="7"/>
      <c r="G35" s="8">
        <f>D35*F35</f>
        <v>0</v>
      </c>
      <c r="H35" s="33"/>
    </row>
    <row r="36" spans="1:7" ht="5.25" customHeight="1">
      <c r="A36" s="27"/>
      <c r="B36" s="28"/>
      <c r="C36" s="28"/>
      <c r="D36" s="29"/>
      <c r="E36" s="28"/>
      <c r="F36" s="31"/>
      <c r="G36" s="30"/>
    </row>
    <row r="37" spans="1:7" ht="18" customHeight="1">
      <c r="A37" s="37" t="s">
        <v>26</v>
      </c>
      <c r="B37" s="38"/>
      <c r="C37" s="38"/>
      <c r="D37" s="38"/>
      <c r="E37" s="38"/>
      <c r="F37" s="38"/>
      <c r="G37" s="39"/>
    </row>
    <row r="38" spans="1:7" s="2" customFormat="1" ht="25.5">
      <c r="A38" s="9" t="s">
        <v>8</v>
      </c>
      <c r="B38" s="48" t="s">
        <v>24</v>
      </c>
      <c r="C38" s="49"/>
      <c r="D38" s="9" t="s">
        <v>25</v>
      </c>
      <c r="E38" s="9" t="s">
        <v>6</v>
      </c>
      <c r="F38" s="9" t="s">
        <v>7</v>
      </c>
      <c r="G38" s="9" t="s">
        <v>15</v>
      </c>
    </row>
    <row r="39" spans="1:7" s="2" customFormat="1" ht="96" customHeight="1">
      <c r="A39" s="12">
        <f>1+A32</f>
        <v>8</v>
      </c>
      <c r="B39" s="35" t="s">
        <v>30</v>
      </c>
      <c r="C39" s="36"/>
      <c r="D39" s="10">
        <v>15</v>
      </c>
      <c r="E39" s="11" t="s">
        <v>18</v>
      </c>
      <c r="F39" s="7"/>
      <c r="G39" s="8">
        <f>D39*F39</f>
        <v>0</v>
      </c>
    </row>
    <row r="40" ht="7.5" customHeight="1"/>
    <row r="41" spans="1:7" ht="93.75" customHeight="1">
      <c r="A41" s="12">
        <f>1+A39</f>
        <v>9</v>
      </c>
      <c r="B41" s="35" t="s">
        <v>28</v>
      </c>
      <c r="C41" s="36"/>
      <c r="D41" s="10">
        <v>4</v>
      </c>
      <c r="E41" s="11" t="s">
        <v>18</v>
      </c>
      <c r="F41" s="7"/>
      <c r="G41" s="8">
        <f>D41*F41</f>
        <v>0</v>
      </c>
    </row>
    <row r="42" ht="7.5" customHeight="1"/>
    <row r="43" spans="1:7" ht="146.25" customHeight="1">
      <c r="A43" s="12">
        <f>1+A41</f>
        <v>10</v>
      </c>
      <c r="B43" s="35" t="s">
        <v>31</v>
      </c>
      <c r="C43" s="36"/>
      <c r="D43" s="10">
        <v>15</v>
      </c>
      <c r="E43" s="11" t="s">
        <v>18</v>
      </c>
      <c r="F43" s="7"/>
      <c r="G43" s="8">
        <f>D43*F43</f>
        <v>0</v>
      </c>
    </row>
    <row r="45" spans="1:8" s="6" customFormat="1" ht="13.5" thickBot="1">
      <c r="A45" s="14"/>
      <c r="B45" s="15" t="s">
        <v>14</v>
      </c>
      <c r="C45" s="15"/>
      <c r="D45" s="16"/>
      <c r="E45" s="15"/>
      <c r="F45" s="15"/>
      <c r="G45" s="17">
        <f>SUM(G12:G43)</f>
        <v>0</v>
      </c>
      <c r="H45" s="34"/>
    </row>
    <row r="46" spans="1:7" s="6" customFormat="1" ht="13.5" thickTop="1">
      <c r="A46" s="5"/>
      <c r="B46" s="18"/>
      <c r="C46" s="18"/>
      <c r="D46" s="5"/>
      <c r="E46" s="18"/>
      <c r="F46" s="18"/>
      <c r="G46" s="18"/>
    </row>
    <row r="47" spans="1:7" s="6" customFormat="1" ht="12.75">
      <c r="A47" s="19"/>
      <c r="B47" s="20" t="s">
        <v>16</v>
      </c>
      <c r="C47" s="20"/>
      <c r="D47" s="21">
        <v>0.22</v>
      </c>
      <c r="E47" s="20"/>
      <c r="F47" s="20"/>
      <c r="G47" s="25">
        <f>G45*D47</f>
        <v>0</v>
      </c>
    </row>
    <row r="48" spans="1:7" s="6" customFormat="1" ht="12.75">
      <c r="A48" s="5"/>
      <c r="B48" s="18"/>
      <c r="C48" s="18"/>
      <c r="D48" s="5"/>
      <c r="E48" s="18"/>
      <c r="F48" s="18"/>
      <c r="G48" s="18"/>
    </row>
    <row r="49" spans="1:7" s="6" customFormat="1" ht="13.5" thickBot="1">
      <c r="A49" s="22"/>
      <c r="B49" s="23" t="s">
        <v>17</v>
      </c>
      <c r="C49" s="23"/>
      <c r="D49" s="22"/>
      <c r="E49" s="23"/>
      <c r="F49" s="23"/>
      <c r="G49" s="24">
        <f>G45+G47</f>
        <v>0</v>
      </c>
    </row>
    <row r="51" spans="1:7" ht="47.25" customHeight="1">
      <c r="A51" s="40" t="s">
        <v>32</v>
      </c>
      <c r="B51" s="40"/>
      <c r="C51" s="40"/>
      <c r="D51" s="40"/>
      <c r="E51" s="40"/>
      <c r="F51" s="40"/>
      <c r="G51" s="40"/>
    </row>
    <row r="54" ht="12.75">
      <c r="F54" s="26"/>
    </row>
  </sheetData>
  <sheetProtection/>
  <mergeCells count="13">
    <mergeCell ref="B38:C38"/>
    <mergeCell ref="A37:G37"/>
    <mergeCell ref="A3:G3"/>
    <mergeCell ref="B41:C41"/>
    <mergeCell ref="B43:C43"/>
    <mergeCell ref="A9:G9"/>
    <mergeCell ref="A51:G51"/>
    <mergeCell ref="A1:G1"/>
    <mergeCell ref="A4:G4"/>
    <mergeCell ref="B39:C39"/>
    <mergeCell ref="A5:G5"/>
    <mergeCell ref="A7:G7"/>
    <mergeCell ref="A6:G6"/>
  </mergeCells>
  <printOptions/>
  <pageMargins left="0.7874015748031497" right="0.75" top="0.5905511811023623" bottom="0.5905511811023623" header="0" footer="0"/>
  <pageSetup fitToHeight="0" fitToWidth="1" horizontalDpi="600" verticalDpi="600" orientation="portrait" paperSize="9" scale="95" r:id="rId1"/>
  <headerFooter alignWithMargins="0">
    <oddHeader>&amp;COddelek za kožne in spolne bolezni, nadstropje 2, zgradba št. 3
</oddHeader>
    <oddFooter>&amp;C&amp;P / &amp;N</oddFooter>
  </headerFooter>
  <rowBreaks count="1" manualBreakCount="1">
    <brk id="36"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uinv001</dc:creator>
  <cp:keywords/>
  <dc:description/>
  <cp:lastModifiedBy>Sanja BELKO</cp:lastModifiedBy>
  <cp:lastPrinted>2020-11-13T08:24:53Z</cp:lastPrinted>
  <dcterms:created xsi:type="dcterms:W3CDTF">2020-11-10T06:10:22Z</dcterms:created>
  <dcterms:modified xsi:type="dcterms:W3CDTF">2020-11-13T08:25:22Z</dcterms:modified>
  <cp:category/>
  <cp:version/>
  <cp:contentType/>
  <cp:contentStatus/>
</cp:coreProperties>
</file>